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21495" windowHeight="124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Sheet1!$A$2:$C$2</definedName>
  </definedNames>
  <calcPr calcId="152511"/>
</workbook>
</file>

<file path=xl/calcChain.xml><?xml version="1.0" encoding="utf-8"?>
<calcChain xmlns="http://schemas.openxmlformats.org/spreadsheetml/2006/main">
  <c r="C56" i="1" l="1"/>
  <c r="G5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" i="1"/>
  <c r="H52" i="1" l="1"/>
  <c r="H50" i="1"/>
  <c r="H48" i="1"/>
  <c r="H40" i="1"/>
  <c r="H39" i="1"/>
  <c r="H36" i="1"/>
  <c r="H33" i="1"/>
  <c r="H26" i="1"/>
  <c r="H21" i="1"/>
  <c r="H16" i="1"/>
  <c r="H7" i="1"/>
  <c r="H3" i="1"/>
  <c r="E56" i="1"/>
  <c r="D56" i="1"/>
  <c r="F4" i="1"/>
  <c r="F5" i="1"/>
  <c r="F6" i="1"/>
  <c r="F21" i="1"/>
  <c r="F22" i="1"/>
  <c r="F23" i="1"/>
  <c r="F24" i="1"/>
  <c r="F25" i="1"/>
  <c r="F26" i="1"/>
  <c r="F27" i="1"/>
  <c r="F28" i="1"/>
  <c r="F29" i="1"/>
  <c r="F30" i="1"/>
  <c r="F31" i="1"/>
  <c r="F32" i="1"/>
  <c r="F40" i="1"/>
  <c r="F41" i="1"/>
  <c r="F42" i="1"/>
  <c r="F43" i="1"/>
  <c r="F44" i="1"/>
  <c r="F45" i="1"/>
  <c r="F46" i="1"/>
  <c r="F47" i="1"/>
  <c r="F52" i="1"/>
  <c r="F53" i="1"/>
  <c r="F54" i="1"/>
  <c r="F55" i="1"/>
  <c r="F48" i="1"/>
  <c r="F49" i="1"/>
  <c r="F36" i="1"/>
  <c r="F37" i="1"/>
  <c r="F38" i="1"/>
  <c r="F33" i="1"/>
  <c r="F34" i="1"/>
  <c r="F35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50" i="1"/>
  <c r="F51" i="1"/>
  <c r="F39" i="1"/>
  <c r="I39" i="1" s="1"/>
  <c r="F3" i="1"/>
  <c r="I33" i="1" l="1"/>
  <c r="I36" i="1"/>
  <c r="I3" i="1"/>
  <c r="I16" i="1"/>
  <c r="I26" i="1"/>
  <c r="H56" i="1"/>
  <c r="I7" i="1"/>
  <c r="I48" i="1"/>
  <c r="I52" i="1"/>
  <c r="I40" i="1"/>
  <c r="I21" i="1"/>
  <c r="I50" i="1"/>
  <c r="F56" i="1"/>
  <c r="I56" i="1" l="1"/>
</calcChain>
</file>

<file path=xl/sharedStrings.xml><?xml version="1.0" encoding="utf-8"?>
<sst xmlns="http://schemas.openxmlformats.org/spreadsheetml/2006/main" count="76" uniqueCount="76">
  <si>
    <t>旅游与经济管理学院</t>
  </si>
  <si>
    <t>国际经济与贸易(本)</t>
  </si>
  <si>
    <t>政治学院</t>
  </si>
  <si>
    <t>法学(本)</t>
  </si>
  <si>
    <t>信息科学与工程学院</t>
  </si>
  <si>
    <t>通信工程(本)</t>
  </si>
  <si>
    <t>外国语学院</t>
  </si>
  <si>
    <t>商务英语(本)</t>
  </si>
  <si>
    <t>师范学院</t>
  </si>
  <si>
    <t>小学教育(本)</t>
  </si>
  <si>
    <t>网络工程(本)</t>
  </si>
  <si>
    <t>计算机科学与技术(本)</t>
  </si>
  <si>
    <t>建筑与土木工程学院</t>
  </si>
  <si>
    <t>工程管理(本)</t>
  </si>
  <si>
    <t>药学与生物工程学院</t>
  </si>
  <si>
    <t>药学(本)</t>
  </si>
  <si>
    <t>电气工程及其自动化(本)</t>
  </si>
  <si>
    <t>泰语(本)</t>
  </si>
  <si>
    <t>临床医学(本)</t>
  </si>
  <si>
    <t>制药工程(本)</t>
  </si>
  <si>
    <t>体育学院</t>
  </si>
  <si>
    <t>社会体育指导与管理(本)</t>
  </si>
  <si>
    <t>美术与影视学院</t>
  </si>
  <si>
    <t>环境设计(本)</t>
  </si>
  <si>
    <t>特殊教育(本)</t>
  </si>
  <si>
    <t>应用心理学(本)</t>
  </si>
  <si>
    <t>自动化(本)</t>
  </si>
  <si>
    <t>产品设计(本)</t>
  </si>
  <si>
    <t>会展经济与管理(本)</t>
  </si>
  <si>
    <t>机械工程学院</t>
  </si>
  <si>
    <t>车辆工程(本)</t>
  </si>
  <si>
    <t>生物工程(本)</t>
  </si>
  <si>
    <t>文学与新闻传播学院</t>
  </si>
  <si>
    <t>汉语言文学(本)</t>
  </si>
  <si>
    <t>信息与计算科学(本)</t>
  </si>
  <si>
    <t>测绘工程(本)</t>
  </si>
  <si>
    <t>广播电视编导(本)</t>
  </si>
  <si>
    <t>广播电视学(本)</t>
  </si>
  <si>
    <t>视觉传达设计(本)</t>
  </si>
  <si>
    <t>食品质量与安全(本)</t>
  </si>
  <si>
    <t>材料成型及控制工程(本)</t>
  </si>
  <si>
    <t>机械设计制造及其自动化(本)</t>
  </si>
  <si>
    <t>工商管理(本)</t>
  </si>
  <si>
    <t>汉语国际教育(本)</t>
  </si>
  <si>
    <t>数字媒体技术(本)</t>
  </si>
  <si>
    <t>软件工程(本)</t>
  </si>
  <si>
    <t>测控技术与仪器(本)</t>
  </si>
  <si>
    <t>英语(本)</t>
  </si>
  <si>
    <t>体育教育(本)</t>
  </si>
  <si>
    <t>学前教育(本)</t>
  </si>
  <si>
    <t>会计学(本)</t>
  </si>
  <si>
    <t>财务管理(本)</t>
  </si>
  <si>
    <t>土木工程(本)</t>
  </si>
  <si>
    <t>医学院（护理学院）</t>
  </si>
  <si>
    <t>护理学(本)</t>
  </si>
  <si>
    <t>食品科学与工程(本)</t>
  </si>
  <si>
    <t>文化产业管理(本)</t>
  </si>
  <si>
    <t>音乐表演(本)</t>
  </si>
  <si>
    <t>电子信息工程(本)</t>
  </si>
  <si>
    <t>工程造价(本)</t>
  </si>
  <si>
    <t>视觉传达设计(本)中外合作</t>
  </si>
  <si>
    <t>旅游管理(本)</t>
  </si>
  <si>
    <t>动画(本)</t>
  </si>
  <si>
    <t>绘画(本)</t>
  </si>
  <si>
    <t>环境工程(本)</t>
  </si>
  <si>
    <t>学院</t>
    <phoneticPr fontId="3" type="noConversion"/>
  </si>
  <si>
    <t>专业名称</t>
    <phoneticPr fontId="3" type="noConversion"/>
  </si>
  <si>
    <t>本科学生人数</t>
    <phoneticPr fontId="3" type="noConversion"/>
  </si>
  <si>
    <t>优秀名额（毕业生数×5%）</t>
    <phoneticPr fontId="3" type="noConversion"/>
  </si>
  <si>
    <t>一等奖（优秀名额×20%）</t>
    <phoneticPr fontId="3" type="noConversion"/>
  </si>
  <si>
    <t>二等奖（优秀名额×80%）</t>
    <phoneticPr fontId="3" type="noConversion"/>
  </si>
  <si>
    <t>校级答辩(一等奖）</t>
    <phoneticPr fontId="3" type="noConversion"/>
  </si>
  <si>
    <t>各学院二等奖总名额</t>
    <phoneticPr fontId="3" type="noConversion"/>
  </si>
  <si>
    <t>各学院一等奖总名额</t>
    <phoneticPr fontId="3" type="noConversion"/>
  </si>
  <si>
    <t>合计</t>
    <phoneticPr fontId="3" type="noConversion"/>
  </si>
  <si>
    <t>2017届本科毕业生校级优秀毕业设计（论文）名额分配指标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</si>
</sst>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color indexed="8"/>
      <name val="仿宋_GB2312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E5" sqref="E5"/>
    </sheetView>
  </sheetViews>
  <sheetFormatPr defaultRowHeight="24" customHeight="1"/>
  <cols>
    <col min="1" max="1" width="16.75" style="2" bestFit="1" customWidth="1"/>
    <col min="2" max="2" width="24.125" style="3" customWidth="1"/>
    <col min="3" max="3" width="8.5" style="14" customWidth="1"/>
    <col min="4" max="7" width="9" style="8" customWidth="1"/>
    <col min="8" max="9" width="9" style="8"/>
  </cols>
  <sheetData>
    <row r="1" spans="1:9" ht="36.75" customHeight="1">
      <c r="A1" s="16" t="s">
        <v>75</v>
      </c>
      <c r="B1" s="16"/>
      <c r="C1" s="16"/>
      <c r="D1" s="16"/>
      <c r="E1" s="16"/>
      <c r="F1" s="16"/>
      <c r="G1" s="16"/>
      <c r="H1" s="16"/>
      <c r="I1" s="16"/>
    </row>
    <row r="2" spans="1:9" ht="39.75" customHeight="1">
      <c r="A2" s="1" t="s">
        <v>65</v>
      </c>
      <c r="B2" s="1" t="s">
        <v>66</v>
      </c>
      <c r="C2" s="7" t="s">
        <v>67</v>
      </c>
      <c r="D2" s="5" t="s">
        <v>68</v>
      </c>
      <c r="E2" s="5" t="s">
        <v>69</v>
      </c>
      <c r="F2" s="6" t="s">
        <v>70</v>
      </c>
      <c r="G2" s="5" t="s">
        <v>71</v>
      </c>
      <c r="H2" s="6" t="s">
        <v>73</v>
      </c>
      <c r="I2" s="6" t="s">
        <v>72</v>
      </c>
    </row>
    <row r="3" spans="1:9" ht="24" customHeight="1">
      <c r="A3" s="10" t="s">
        <v>29</v>
      </c>
      <c r="B3" s="4" t="s">
        <v>40</v>
      </c>
      <c r="C3" s="13">
        <v>90</v>
      </c>
      <c r="D3" s="1">
        <v>5</v>
      </c>
      <c r="E3" s="1">
        <v>1</v>
      </c>
      <c r="F3" s="1">
        <f>D3-E3</f>
        <v>4</v>
      </c>
      <c r="G3" s="1">
        <f>E3</f>
        <v>1</v>
      </c>
      <c r="H3" s="15">
        <f>SUM(E3:E6)</f>
        <v>4</v>
      </c>
      <c r="I3" s="15">
        <f>SUM(F3:F6)</f>
        <v>15</v>
      </c>
    </row>
    <row r="4" spans="1:9" ht="24" customHeight="1">
      <c r="A4" s="11"/>
      <c r="B4" s="4" t="s">
        <v>46</v>
      </c>
      <c r="C4" s="13">
        <v>51</v>
      </c>
      <c r="D4" s="1">
        <v>3</v>
      </c>
      <c r="E4" s="1">
        <v>1</v>
      </c>
      <c r="F4" s="1">
        <f>D4-E4</f>
        <v>2</v>
      </c>
      <c r="G4" s="1">
        <f t="shared" ref="G4:G55" si="0">E4</f>
        <v>1</v>
      </c>
      <c r="H4" s="15"/>
      <c r="I4" s="15"/>
    </row>
    <row r="5" spans="1:9" ht="24" customHeight="1">
      <c r="A5" s="11"/>
      <c r="B5" s="4" t="s">
        <v>30</v>
      </c>
      <c r="C5" s="13">
        <v>85</v>
      </c>
      <c r="D5" s="1">
        <v>4</v>
      </c>
      <c r="E5" s="1">
        <v>1</v>
      </c>
      <c r="F5" s="1">
        <f>D5-E5</f>
        <v>3</v>
      </c>
      <c r="G5" s="1">
        <f t="shared" si="0"/>
        <v>1</v>
      </c>
      <c r="H5" s="15"/>
      <c r="I5" s="15"/>
    </row>
    <row r="6" spans="1:9" ht="24" customHeight="1">
      <c r="A6" s="12"/>
      <c r="B6" s="4" t="s">
        <v>41</v>
      </c>
      <c r="C6" s="13">
        <v>148</v>
      </c>
      <c r="D6" s="1">
        <v>7</v>
      </c>
      <c r="E6" s="1">
        <v>1</v>
      </c>
      <c r="F6" s="1">
        <f>D6-E6</f>
        <v>6</v>
      </c>
      <c r="G6" s="1">
        <f t="shared" si="0"/>
        <v>1</v>
      </c>
      <c r="H6" s="15"/>
      <c r="I6" s="15"/>
    </row>
    <row r="7" spans="1:9" ht="24" customHeight="1">
      <c r="A7" s="10" t="s">
        <v>4</v>
      </c>
      <c r="B7" s="4" t="s">
        <v>16</v>
      </c>
      <c r="C7" s="13">
        <v>120</v>
      </c>
      <c r="D7" s="1">
        <v>6</v>
      </c>
      <c r="E7" s="1">
        <v>1</v>
      </c>
      <c r="F7" s="1">
        <f>D7-E7</f>
        <v>5</v>
      </c>
      <c r="G7" s="1">
        <f t="shared" si="0"/>
        <v>1</v>
      </c>
      <c r="H7" s="15">
        <f>SUM(E7:E15)</f>
        <v>10</v>
      </c>
      <c r="I7" s="15">
        <f>SUM(F7:F15)</f>
        <v>28</v>
      </c>
    </row>
    <row r="8" spans="1:9" ht="24" customHeight="1">
      <c r="A8" s="11"/>
      <c r="B8" s="4" t="s">
        <v>58</v>
      </c>
      <c r="C8" s="13">
        <v>63</v>
      </c>
      <c r="D8" s="1">
        <v>3</v>
      </c>
      <c r="E8" s="1">
        <v>1</v>
      </c>
      <c r="F8" s="1">
        <f>D8-E8</f>
        <v>2</v>
      </c>
      <c r="G8" s="1">
        <f t="shared" si="0"/>
        <v>1</v>
      </c>
      <c r="H8" s="15"/>
      <c r="I8" s="15"/>
    </row>
    <row r="9" spans="1:9" ht="24" customHeight="1">
      <c r="A9" s="11"/>
      <c r="B9" s="4" t="s">
        <v>11</v>
      </c>
      <c r="C9" s="13">
        <v>62</v>
      </c>
      <c r="D9" s="1">
        <v>3</v>
      </c>
      <c r="E9" s="1">
        <v>1</v>
      </c>
      <c r="F9" s="1">
        <f>D9-E9</f>
        <v>2</v>
      </c>
      <c r="G9" s="1">
        <f t="shared" si="0"/>
        <v>1</v>
      </c>
      <c r="H9" s="15"/>
      <c r="I9" s="15"/>
    </row>
    <row r="10" spans="1:9" ht="24" customHeight="1">
      <c r="A10" s="11"/>
      <c r="B10" s="4" t="s">
        <v>45</v>
      </c>
      <c r="C10" s="13">
        <v>173</v>
      </c>
      <c r="D10" s="1">
        <v>9</v>
      </c>
      <c r="E10" s="1">
        <v>2</v>
      </c>
      <c r="F10" s="1">
        <f>D10-E10</f>
        <v>7</v>
      </c>
      <c r="G10" s="1">
        <f t="shared" si="0"/>
        <v>2</v>
      </c>
      <c r="H10" s="15"/>
      <c r="I10" s="15"/>
    </row>
    <row r="11" spans="1:9" ht="24" customHeight="1">
      <c r="A11" s="11"/>
      <c r="B11" s="4" t="s">
        <v>44</v>
      </c>
      <c r="C11" s="13">
        <v>60</v>
      </c>
      <c r="D11" s="1">
        <v>3</v>
      </c>
      <c r="E11" s="1">
        <v>1</v>
      </c>
      <c r="F11" s="1">
        <f>D11-E11</f>
        <v>2</v>
      </c>
      <c r="G11" s="1">
        <f t="shared" si="0"/>
        <v>1</v>
      </c>
      <c r="H11" s="15"/>
      <c r="I11" s="15"/>
    </row>
    <row r="12" spans="1:9" ht="24" customHeight="1">
      <c r="A12" s="11"/>
      <c r="B12" s="4" t="s">
        <v>5</v>
      </c>
      <c r="C12" s="13">
        <v>90</v>
      </c>
      <c r="D12" s="1">
        <v>5</v>
      </c>
      <c r="E12" s="1">
        <v>1</v>
      </c>
      <c r="F12" s="1">
        <f>D12-E12</f>
        <v>4</v>
      </c>
      <c r="G12" s="1">
        <f t="shared" si="0"/>
        <v>1</v>
      </c>
      <c r="H12" s="15"/>
      <c r="I12" s="15"/>
    </row>
    <row r="13" spans="1:9" ht="24" customHeight="1">
      <c r="A13" s="11"/>
      <c r="B13" s="4" t="s">
        <v>10</v>
      </c>
      <c r="C13" s="13">
        <v>65</v>
      </c>
      <c r="D13" s="1">
        <v>3</v>
      </c>
      <c r="E13" s="1">
        <v>1</v>
      </c>
      <c r="F13" s="1">
        <f>D13-E13</f>
        <v>2</v>
      </c>
      <c r="G13" s="1">
        <f t="shared" si="0"/>
        <v>1</v>
      </c>
      <c r="H13" s="15"/>
      <c r="I13" s="15"/>
    </row>
    <row r="14" spans="1:9" ht="24" customHeight="1">
      <c r="A14" s="11"/>
      <c r="B14" s="4" t="s">
        <v>34</v>
      </c>
      <c r="C14" s="13">
        <v>54</v>
      </c>
      <c r="D14" s="1">
        <v>3</v>
      </c>
      <c r="E14" s="1">
        <v>1</v>
      </c>
      <c r="F14" s="1">
        <f>D14-E14</f>
        <v>2</v>
      </c>
      <c r="G14" s="1">
        <f t="shared" si="0"/>
        <v>1</v>
      </c>
      <c r="H14" s="15"/>
      <c r="I14" s="15"/>
    </row>
    <row r="15" spans="1:9" ht="24" customHeight="1">
      <c r="A15" s="12"/>
      <c r="B15" s="4" t="s">
        <v>26</v>
      </c>
      <c r="C15" s="13">
        <v>58</v>
      </c>
      <c r="D15" s="1">
        <v>3</v>
      </c>
      <c r="E15" s="1">
        <v>1</v>
      </c>
      <c r="F15" s="1">
        <f>D15-E15</f>
        <v>2</v>
      </c>
      <c r="G15" s="1">
        <f t="shared" si="0"/>
        <v>1</v>
      </c>
      <c r="H15" s="15"/>
      <c r="I15" s="15"/>
    </row>
    <row r="16" spans="1:9" ht="24" customHeight="1">
      <c r="A16" s="10" t="s">
        <v>14</v>
      </c>
      <c r="B16" s="4" t="s">
        <v>31</v>
      </c>
      <c r="C16" s="13">
        <v>53</v>
      </c>
      <c r="D16" s="1">
        <v>3</v>
      </c>
      <c r="E16" s="1">
        <v>1</v>
      </c>
      <c r="F16" s="1">
        <f>D16-E16</f>
        <v>2</v>
      </c>
      <c r="G16" s="1">
        <f t="shared" si="0"/>
        <v>1</v>
      </c>
      <c r="H16" s="15">
        <f>SUM(E16:E20)</f>
        <v>5</v>
      </c>
      <c r="I16" s="15">
        <f>SUM(F16:F20)</f>
        <v>13</v>
      </c>
    </row>
    <row r="17" spans="1:9" ht="24" customHeight="1">
      <c r="A17" s="11"/>
      <c r="B17" s="4" t="s">
        <v>55</v>
      </c>
      <c r="C17" s="13">
        <v>51</v>
      </c>
      <c r="D17" s="1">
        <v>3</v>
      </c>
      <c r="E17" s="1">
        <v>1</v>
      </c>
      <c r="F17" s="1">
        <f>D17-E17</f>
        <v>2</v>
      </c>
      <c r="G17" s="1">
        <f t="shared" si="0"/>
        <v>1</v>
      </c>
      <c r="H17" s="15"/>
      <c r="I17" s="15"/>
    </row>
    <row r="18" spans="1:9" ht="24" customHeight="1">
      <c r="A18" s="11"/>
      <c r="B18" s="4" t="s">
        <v>39</v>
      </c>
      <c r="C18" s="13">
        <v>84</v>
      </c>
      <c r="D18" s="1">
        <v>4</v>
      </c>
      <c r="E18" s="1">
        <v>1</v>
      </c>
      <c r="F18" s="1">
        <f>D18-E18</f>
        <v>3</v>
      </c>
      <c r="G18" s="1">
        <f t="shared" si="0"/>
        <v>1</v>
      </c>
      <c r="H18" s="15"/>
      <c r="I18" s="15"/>
    </row>
    <row r="19" spans="1:9" ht="24" customHeight="1">
      <c r="A19" s="11"/>
      <c r="B19" s="4" t="s">
        <v>15</v>
      </c>
      <c r="C19" s="13">
        <v>82</v>
      </c>
      <c r="D19" s="1">
        <v>4</v>
      </c>
      <c r="E19" s="1">
        <v>1</v>
      </c>
      <c r="F19" s="1">
        <f>D19-E19</f>
        <v>3</v>
      </c>
      <c r="G19" s="1">
        <f t="shared" si="0"/>
        <v>1</v>
      </c>
      <c r="H19" s="15"/>
      <c r="I19" s="15"/>
    </row>
    <row r="20" spans="1:9" ht="24" customHeight="1">
      <c r="A20" s="12"/>
      <c r="B20" s="4" t="s">
        <v>19</v>
      </c>
      <c r="C20" s="13">
        <v>88</v>
      </c>
      <c r="D20" s="1">
        <v>4</v>
      </c>
      <c r="E20" s="1">
        <v>1</v>
      </c>
      <c r="F20" s="1">
        <f>D20-E20</f>
        <v>3</v>
      </c>
      <c r="G20" s="1">
        <f t="shared" si="0"/>
        <v>1</v>
      </c>
      <c r="H20" s="15"/>
      <c r="I20" s="15"/>
    </row>
    <row r="21" spans="1:9" ht="24" customHeight="1">
      <c r="A21" s="10" t="s">
        <v>12</v>
      </c>
      <c r="B21" s="4" t="s">
        <v>35</v>
      </c>
      <c r="C21" s="13">
        <v>52</v>
      </c>
      <c r="D21" s="1">
        <v>3</v>
      </c>
      <c r="E21" s="1">
        <v>1</v>
      </c>
      <c r="F21" s="1">
        <f>D21-E21</f>
        <v>2</v>
      </c>
      <c r="G21" s="1">
        <f t="shared" si="0"/>
        <v>1</v>
      </c>
      <c r="H21" s="15">
        <f>SUM(E21:E25)</f>
        <v>3</v>
      </c>
      <c r="I21" s="15">
        <f>SUM(F21:F25)</f>
        <v>14</v>
      </c>
    </row>
    <row r="22" spans="1:9" ht="24" customHeight="1">
      <c r="A22" s="11"/>
      <c r="B22" s="4" t="s">
        <v>13</v>
      </c>
      <c r="C22" s="13">
        <v>45</v>
      </c>
      <c r="D22" s="1">
        <v>2</v>
      </c>
      <c r="E22" s="1">
        <v>0</v>
      </c>
      <c r="F22" s="1">
        <f>D22-E22</f>
        <v>2</v>
      </c>
      <c r="G22" s="1">
        <f t="shared" si="0"/>
        <v>0</v>
      </c>
      <c r="H22" s="15"/>
      <c r="I22" s="15"/>
    </row>
    <row r="23" spans="1:9" ht="24" customHeight="1">
      <c r="A23" s="11"/>
      <c r="B23" s="4" t="s">
        <v>59</v>
      </c>
      <c r="C23" s="13">
        <v>75</v>
      </c>
      <c r="D23" s="1">
        <v>4</v>
      </c>
      <c r="E23" s="1">
        <v>1</v>
      </c>
      <c r="F23" s="1">
        <f>D23-E23</f>
        <v>3</v>
      </c>
      <c r="G23" s="1">
        <f t="shared" si="0"/>
        <v>1</v>
      </c>
      <c r="H23" s="15"/>
      <c r="I23" s="15"/>
    </row>
    <row r="24" spans="1:9" ht="24" customHeight="1">
      <c r="A24" s="11"/>
      <c r="B24" s="4" t="s">
        <v>64</v>
      </c>
      <c r="C24" s="13">
        <v>48</v>
      </c>
      <c r="D24" s="1">
        <v>2</v>
      </c>
      <c r="E24" s="1">
        <v>0</v>
      </c>
      <c r="F24" s="1">
        <f>D24-E24</f>
        <v>2</v>
      </c>
      <c r="G24" s="1">
        <f t="shared" si="0"/>
        <v>0</v>
      </c>
      <c r="H24" s="15"/>
      <c r="I24" s="15"/>
    </row>
    <row r="25" spans="1:9" ht="24" customHeight="1">
      <c r="A25" s="12"/>
      <c r="B25" s="4" t="s">
        <v>52</v>
      </c>
      <c r="C25" s="13">
        <v>123</v>
      </c>
      <c r="D25" s="1">
        <v>6</v>
      </c>
      <c r="E25" s="1">
        <v>1</v>
      </c>
      <c r="F25" s="1">
        <f>D25-E25</f>
        <v>5</v>
      </c>
      <c r="G25" s="1">
        <f t="shared" si="0"/>
        <v>1</v>
      </c>
      <c r="H25" s="15"/>
      <c r="I25" s="15"/>
    </row>
    <row r="26" spans="1:9" ht="24" customHeight="1">
      <c r="A26" s="10" t="s">
        <v>0</v>
      </c>
      <c r="B26" s="4" t="s">
        <v>51</v>
      </c>
      <c r="C26" s="13">
        <v>73</v>
      </c>
      <c r="D26" s="1">
        <v>4</v>
      </c>
      <c r="E26" s="1">
        <v>1</v>
      </c>
      <c r="F26" s="1">
        <f>D26-E26</f>
        <v>3</v>
      </c>
      <c r="G26" s="1">
        <f t="shared" si="0"/>
        <v>1</v>
      </c>
      <c r="H26" s="15">
        <f>SUM(E26:E32)</f>
        <v>8</v>
      </c>
      <c r="I26" s="15">
        <f>SUM(F26:F32)</f>
        <v>30</v>
      </c>
    </row>
    <row r="27" spans="1:9" ht="24" customHeight="1">
      <c r="A27" s="11"/>
      <c r="B27" s="4" t="s">
        <v>42</v>
      </c>
      <c r="C27" s="13">
        <v>169</v>
      </c>
      <c r="D27" s="1">
        <v>8</v>
      </c>
      <c r="E27" s="1">
        <v>2</v>
      </c>
      <c r="F27" s="1">
        <f>D27-E27</f>
        <v>6</v>
      </c>
      <c r="G27" s="1">
        <f t="shared" si="0"/>
        <v>2</v>
      </c>
      <c r="H27" s="15"/>
      <c r="I27" s="15"/>
    </row>
    <row r="28" spans="1:9" ht="24" customHeight="1">
      <c r="A28" s="11"/>
      <c r="B28" s="4" t="s">
        <v>1</v>
      </c>
      <c r="C28" s="13">
        <v>65</v>
      </c>
      <c r="D28" s="1">
        <v>3</v>
      </c>
      <c r="E28" s="1">
        <v>1</v>
      </c>
      <c r="F28" s="1">
        <f>D28-E28</f>
        <v>2</v>
      </c>
      <c r="G28" s="1">
        <f t="shared" si="0"/>
        <v>1</v>
      </c>
      <c r="H28" s="15"/>
      <c r="I28" s="15"/>
    </row>
    <row r="29" spans="1:9" ht="24" customHeight="1">
      <c r="A29" s="11"/>
      <c r="B29" s="4" t="s">
        <v>50</v>
      </c>
      <c r="C29" s="13">
        <v>130</v>
      </c>
      <c r="D29" s="1">
        <v>7</v>
      </c>
      <c r="E29" s="1">
        <v>1</v>
      </c>
      <c r="F29" s="1">
        <f>D29-E29</f>
        <v>6</v>
      </c>
      <c r="G29" s="1">
        <f t="shared" si="0"/>
        <v>1</v>
      </c>
      <c r="H29" s="15"/>
      <c r="I29" s="15"/>
    </row>
    <row r="30" spans="1:9" ht="24" customHeight="1">
      <c r="A30" s="11"/>
      <c r="B30" s="4" t="s">
        <v>28</v>
      </c>
      <c r="C30" s="13">
        <v>99</v>
      </c>
      <c r="D30" s="1">
        <v>5</v>
      </c>
      <c r="E30" s="1">
        <v>1</v>
      </c>
      <c r="F30" s="1">
        <f>D30-E30</f>
        <v>4</v>
      </c>
      <c r="G30" s="1">
        <f t="shared" si="0"/>
        <v>1</v>
      </c>
      <c r="H30" s="15"/>
      <c r="I30" s="15"/>
    </row>
    <row r="31" spans="1:9" ht="24" customHeight="1">
      <c r="A31" s="11"/>
      <c r="B31" s="4" t="s">
        <v>61</v>
      </c>
      <c r="C31" s="13">
        <v>134</v>
      </c>
      <c r="D31" s="1">
        <v>7</v>
      </c>
      <c r="E31" s="1">
        <v>1</v>
      </c>
      <c r="F31" s="1">
        <f>D31-E31</f>
        <v>6</v>
      </c>
      <c r="G31" s="1">
        <f t="shared" si="0"/>
        <v>1</v>
      </c>
      <c r="H31" s="15"/>
      <c r="I31" s="15"/>
    </row>
    <row r="32" spans="1:9" ht="24" customHeight="1">
      <c r="A32" s="12"/>
      <c r="B32" s="4" t="s">
        <v>56</v>
      </c>
      <c r="C32" s="13">
        <v>80</v>
      </c>
      <c r="D32" s="1">
        <v>4</v>
      </c>
      <c r="E32" s="1">
        <v>1</v>
      </c>
      <c r="F32" s="1">
        <f>D32-E32</f>
        <v>3</v>
      </c>
      <c r="G32" s="1">
        <f t="shared" si="0"/>
        <v>1</v>
      </c>
      <c r="H32" s="15"/>
      <c r="I32" s="15"/>
    </row>
    <row r="33" spans="1:9" ht="24" customHeight="1">
      <c r="A33" s="10" t="s">
        <v>32</v>
      </c>
      <c r="B33" s="4" t="s">
        <v>37</v>
      </c>
      <c r="C33" s="13">
        <v>61</v>
      </c>
      <c r="D33" s="1">
        <v>3</v>
      </c>
      <c r="E33" s="1">
        <v>1</v>
      </c>
      <c r="F33" s="1">
        <f>D33-E33</f>
        <v>2</v>
      </c>
      <c r="G33" s="1">
        <f t="shared" si="0"/>
        <v>1</v>
      </c>
      <c r="H33" s="15">
        <f>SUM(E33:E35)</f>
        <v>3</v>
      </c>
      <c r="I33" s="15">
        <f>SUM(F33:F35)</f>
        <v>9</v>
      </c>
    </row>
    <row r="34" spans="1:9" ht="24" customHeight="1">
      <c r="A34" s="11"/>
      <c r="B34" s="4" t="s">
        <v>43</v>
      </c>
      <c r="C34" s="13">
        <v>86</v>
      </c>
      <c r="D34" s="1">
        <v>4</v>
      </c>
      <c r="E34" s="1">
        <v>1</v>
      </c>
      <c r="F34" s="1">
        <f>D34-E34</f>
        <v>3</v>
      </c>
      <c r="G34" s="1">
        <f t="shared" si="0"/>
        <v>1</v>
      </c>
      <c r="H34" s="15"/>
      <c r="I34" s="15"/>
    </row>
    <row r="35" spans="1:9" ht="24" customHeight="1">
      <c r="A35" s="12"/>
      <c r="B35" s="4" t="s">
        <v>33</v>
      </c>
      <c r="C35" s="13">
        <v>93</v>
      </c>
      <c r="D35" s="1">
        <v>5</v>
      </c>
      <c r="E35" s="1">
        <v>1</v>
      </c>
      <c r="F35" s="1">
        <f>D35-E35</f>
        <v>4</v>
      </c>
      <c r="G35" s="1">
        <f t="shared" si="0"/>
        <v>1</v>
      </c>
      <c r="H35" s="15"/>
      <c r="I35" s="15"/>
    </row>
    <row r="36" spans="1:9" ht="24" customHeight="1">
      <c r="A36" s="10" t="s">
        <v>6</v>
      </c>
      <c r="B36" s="4" t="s">
        <v>7</v>
      </c>
      <c r="C36" s="13">
        <v>62</v>
      </c>
      <c r="D36" s="1">
        <v>3</v>
      </c>
      <c r="E36" s="1">
        <v>1</v>
      </c>
      <c r="F36" s="1">
        <f>D36-E36</f>
        <v>2</v>
      </c>
      <c r="G36" s="1">
        <f t="shared" si="0"/>
        <v>1</v>
      </c>
      <c r="H36" s="15">
        <f>SUM(E36:E38)</f>
        <v>2</v>
      </c>
      <c r="I36" s="15">
        <f>SUM(F36:F38)</f>
        <v>10</v>
      </c>
    </row>
    <row r="37" spans="1:9" ht="24" customHeight="1">
      <c r="A37" s="11"/>
      <c r="B37" s="4" t="s">
        <v>17</v>
      </c>
      <c r="C37" s="13">
        <v>31</v>
      </c>
      <c r="D37" s="1">
        <v>2</v>
      </c>
      <c r="E37" s="1">
        <v>0</v>
      </c>
      <c r="F37" s="1">
        <f>D37-E37</f>
        <v>2</v>
      </c>
      <c r="G37" s="1">
        <f t="shared" si="0"/>
        <v>0</v>
      </c>
      <c r="H37" s="15"/>
      <c r="I37" s="15"/>
    </row>
    <row r="38" spans="1:9" ht="24" customHeight="1">
      <c r="A38" s="12"/>
      <c r="B38" s="4" t="s">
        <v>47</v>
      </c>
      <c r="C38" s="13">
        <v>132</v>
      </c>
      <c r="D38" s="1">
        <v>7</v>
      </c>
      <c r="E38" s="1">
        <v>1</v>
      </c>
      <c r="F38" s="1">
        <f>D38-E38</f>
        <v>6</v>
      </c>
      <c r="G38" s="1">
        <f t="shared" si="0"/>
        <v>1</v>
      </c>
      <c r="H38" s="15"/>
      <c r="I38" s="15"/>
    </row>
    <row r="39" spans="1:9" ht="24" customHeight="1">
      <c r="A39" s="9" t="s">
        <v>2</v>
      </c>
      <c r="B39" s="4" t="s">
        <v>3</v>
      </c>
      <c r="C39" s="13">
        <v>67</v>
      </c>
      <c r="D39" s="1">
        <v>3</v>
      </c>
      <c r="E39" s="1">
        <v>1</v>
      </c>
      <c r="F39" s="1">
        <f>D39-E39</f>
        <v>2</v>
      </c>
      <c r="G39" s="1">
        <f t="shared" si="0"/>
        <v>1</v>
      </c>
      <c r="H39" s="1">
        <f>E39</f>
        <v>1</v>
      </c>
      <c r="I39" s="1">
        <f>F39</f>
        <v>2</v>
      </c>
    </row>
    <row r="40" spans="1:9" ht="24" customHeight="1">
      <c r="A40" s="10" t="s">
        <v>22</v>
      </c>
      <c r="B40" s="4" t="s">
        <v>27</v>
      </c>
      <c r="C40" s="13">
        <v>68</v>
      </c>
      <c r="D40" s="1">
        <v>3</v>
      </c>
      <c r="E40" s="1">
        <v>1</v>
      </c>
      <c r="F40" s="1">
        <f>D40-E40</f>
        <v>2</v>
      </c>
      <c r="G40" s="1">
        <f t="shared" si="0"/>
        <v>1</v>
      </c>
      <c r="H40" s="15">
        <f>SUM(E40:E47)</f>
        <v>6</v>
      </c>
      <c r="I40" s="15">
        <f>SUM(F40:F47)</f>
        <v>25</v>
      </c>
    </row>
    <row r="41" spans="1:9" ht="24" customHeight="1">
      <c r="A41" s="11"/>
      <c r="B41" s="4" t="s">
        <v>62</v>
      </c>
      <c r="C41" s="13">
        <v>102</v>
      </c>
      <c r="D41" s="1">
        <v>5</v>
      </c>
      <c r="E41" s="1">
        <v>1</v>
      </c>
      <c r="F41" s="1">
        <f>D41-E41</f>
        <v>4</v>
      </c>
      <c r="G41" s="1">
        <f t="shared" si="0"/>
        <v>1</v>
      </c>
      <c r="H41" s="15"/>
      <c r="I41" s="15"/>
    </row>
    <row r="42" spans="1:9" ht="24" customHeight="1">
      <c r="A42" s="11"/>
      <c r="B42" s="4" t="s">
        <v>36</v>
      </c>
      <c r="C42" s="13">
        <v>100</v>
      </c>
      <c r="D42" s="1">
        <v>5</v>
      </c>
      <c r="E42" s="1">
        <v>1</v>
      </c>
      <c r="F42" s="1">
        <f>D42-E42</f>
        <v>4</v>
      </c>
      <c r="G42" s="1">
        <f t="shared" si="0"/>
        <v>1</v>
      </c>
      <c r="H42" s="15"/>
      <c r="I42" s="15"/>
    </row>
    <row r="43" spans="1:9" ht="24" customHeight="1">
      <c r="A43" s="11"/>
      <c r="B43" s="4" t="s">
        <v>23</v>
      </c>
      <c r="C43" s="13">
        <v>74</v>
      </c>
      <c r="D43" s="1">
        <v>4</v>
      </c>
      <c r="E43" s="1">
        <v>1</v>
      </c>
      <c r="F43" s="1">
        <f>D43-E43</f>
        <v>3</v>
      </c>
      <c r="G43" s="1">
        <f t="shared" si="0"/>
        <v>1</v>
      </c>
      <c r="H43" s="15"/>
      <c r="I43" s="15"/>
    </row>
    <row r="44" spans="1:9" ht="24" customHeight="1">
      <c r="A44" s="11"/>
      <c r="B44" s="4" t="s">
        <v>63</v>
      </c>
      <c r="C44" s="13">
        <v>43</v>
      </c>
      <c r="D44" s="1">
        <v>2</v>
      </c>
      <c r="E44" s="1">
        <v>0</v>
      </c>
      <c r="F44" s="1">
        <f>D44-E44</f>
        <v>2</v>
      </c>
      <c r="G44" s="1">
        <f t="shared" si="0"/>
        <v>0</v>
      </c>
      <c r="H44" s="15"/>
      <c r="I44" s="15"/>
    </row>
    <row r="45" spans="1:9" ht="24" customHeight="1">
      <c r="A45" s="11"/>
      <c r="B45" s="4" t="s">
        <v>38</v>
      </c>
      <c r="C45" s="13">
        <v>80</v>
      </c>
      <c r="D45" s="1">
        <v>4</v>
      </c>
      <c r="E45" s="1">
        <v>1</v>
      </c>
      <c r="F45" s="1">
        <f>D45-E45</f>
        <v>3</v>
      </c>
      <c r="G45" s="1">
        <f t="shared" si="0"/>
        <v>1</v>
      </c>
      <c r="H45" s="15"/>
      <c r="I45" s="15"/>
    </row>
    <row r="46" spans="1:9" ht="24" customHeight="1">
      <c r="A46" s="11"/>
      <c r="B46" s="4" t="s">
        <v>60</v>
      </c>
      <c r="C46" s="13">
        <v>44</v>
      </c>
      <c r="D46" s="1">
        <v>2</v>
      </c>
      <c r="E46" s="1">
        <v>0</v>
      </c>
      <c r="F46" s="1">
        <f>D46-E46</f>
        <v>2</v>
      </c>
      <c r="G46" s="1">
        <f t="shared" si="0"/>
        <v>0</v>
      </c>
      <c r="H46" s="15"/>
      <c r="I46" s="15"/>
    </row>
    <row r="47" spans="1:9" ht="24" customHeight="1">
      <c r="A47" s="12"/>
      <c r="B47" s="4" t="s">
        <v>57</v>
      </c>
      <c r="C47" s="13">
        <v>128</v>
      </c>
      <c r="D47" s="1">
        <v>6</v>
      </c>
      <c r="E47" s="1">
        <v>1</v>
      </c>
      <c r="F47" s="1">
        <f>D47-E47</f>
        <v>5</v>
      </c>
      <c r="G47" s="1">
        <f t="shared" si="0"/>
        <v>1</v>
      </c>
      <c r="H47" s="15"/>
      <c r="I47" s="15"/>
    </row>
    <row r="48" spans="1:9" ht="24" customHeight="1">
      <c r="A48" s="10" t="s">
        <v>20</v>
      </c>
      <c r="B48" s="4" t="s">
        <v>21</v>
      </c>
      <c r="C48" s="13">
        <v>60</v>
      </c>
      <c r="D48" s="1">
        <v>3</v>
      </c>
      <c r="E48" s="1">
        <v>1</v>
      </c>
      <c r="F48" s="1">
        <f>D48-E48</f>
        <v>2</v>
      </c>
      <c r="G48" s="1">
        <f t="shared" si="0"/>
        <v>1</v>
      </c>
      <c r="H48" s="15">
        <f>SUM(E48:E49)</f>
        <v>2</v>
      </c>
      <c r="I48" s="15">
        <f>SUM(F48:F49)</f>
        <v>7</v>
      </c>
    </row>
    <row r="49" spans="1:9" ht="24" customHeight="1">
      <c r="A49" s="12"/>
      <c r="B49" s="4" t="s">
        <v>48</v>
      </c>
      <c r="C49" s="13">
        <v>122</v>
      </c>
      <c r="D49" s="1">
        <v>6</v>
      </c>
      <c r="E49" s="1">
        <v>1</v>
      </c>
      <c r="F49" s="1">
        <f>D49-E49</f>
        <v>5</v>
      </c>
      <c r="G49" s="1">
        <f t="shared" si="0"/>
        <v>1</v>
      </c>
      <c r="H49" s="15"/>
      <c r="I49" s="15"/>
    </row>
    <row r="50" spans="1:9" ht="24" customHeight="1">
      <c r="A50" s="10" t="s">
        <v>53</v>
      </c>
      <c r="B50" s="4" t="s">
        <v>54</v>
      </c>
      <c r="C50" s="13">
        <v>87</v>
      </c>
      <c r="D50" s="1">
        <v>4</v>
      </c>
      <c r="E50" s="1">
        <v>1</v>
      </c>
      <c r="F50" s="1">
        <f>D50-E50</f>
        <v>3</v>
      </c>
      <c r="G50" s="1">
        <f t="shared" si="0"/>
        <v>1</v>
      </c>
      <c r="H50" s="15">
        <f>SUM(E50:E51)</f>
        <v>1</v>
      </c>
      <c r="I50" s="15">
        <f>SUM(F50:F51)</f>
        <v>5</v>
      </c>
    </row>
    <row r="51" spans="1:9" ht="24" customHeight="1">
      <c r="A51" s="12"/>
      <c r="B51" s="4" t="s">
        <v>18</v>
      </c>
      <c r="C51" s="13">
        <v>36</v>
      </c>
      <c r="D51" s="1">
        <v>2</v>
      </c>
      <c r="E51" s="1">
        <v>0</v>
      </c>
      <c r="F51" s="1">
        <f>D51-E51</f>
        <v>2</v>
      </c>
      <c r="G51" s="1">
        <f t="shared" si="0"/>
        <v>0</v>
      </c>
      <c r="H51" s="15"/>
      <c r="I51" s="15"/>
    </row>
    <row r="52" spans="1:9" ht="24" customHeight="1">
      <c r="A52" s="10" t="s">
        <v>8</v>
      </c>
      <c r="B52" s="4" t="s">
        <v>24</v>
      </c>
      <c r="C52" s="13">
        <v>52</v>
      </c>
      <c r="D52" s="1">
        <v>3</v>
      </c>
      <c r="E52" s="1">
        <v>1</v>
      </c>
      <c r="F52" s="1">
        <f>D52-E52</f>
        <v>2</v>
      </c>
      <c r="G52" s="1">
        <f t="shared" si="0"/>
        <v>1</v>
      </c>
      <c r="H52" s="15">
        <f>SUM(E52:E55)</f>
        <v>5</v>
      </c>
      <c r="I52" s="15">
        <f>SUM(F52:F55)</f>
        <v>14</v>
      </c>
    </row>
    <row r="53" spans="1:9" ht="24" customHeight="1">
      <c r="A53" s="11"/>
      <c r="B53" s="4" t="s">
        <v>9</v>
      </c>
      <c r="C53" s="13">
        <v>91</v>
      </c>
      <c r="D53" s="1">
        <v>5</v>
      </c>
      <c r="E53" s="1">
        <v>1</v>
      </c>
      <c r="F53" s="1">
        <f>D53-E53</f>
        <v>4</v>
      </c>
      <c r="G53" s="1">
        <f t="shared" si="0"/>
        <v>1</v>
      </c>
      <c r="H53" s="15"/>
      <c r="I53" s="15"/>
    </row>
    <row r="54" spans="1:9" ht="24" customHeight="1">
      <c r="A54" s="11"/>
      <c r="B54" s="4" t="s">
        <v>49</v>
      </c>
      <c r="C54" s="13">
        <v>155</v>
      </c>
      <c r="D54" s="1">
        <v>8</v>
      </c>
      <c r="E54" s="1">
        <v>2</v>
      </c>
      <c r="F54" s="1">
        <f>D54-E54</f>
        <v>6</v>
      </c>
      <c r="G54" s="1">
        <f t="shared" si="0"/>
        <v>2</v>
      </c>
      <c r="H54" s="15"/>
      <c r="I54" s="15"/>
    </row>
    <row r="55" spans="1:9" ht="24" customHeight="1">
      <c r="A55" s="12"/>
      <c r="B55" s="4" t="s">
        <v>25</v>
      </c>
      <c r="C55" s="13">
        <v>53</v>
      </c>
      <c r="D55" s="1">
        <v>3</v>
      </c>
      <c r="E55" s="1">
        <v>1</v>
      </c>
      <c r="F55" s="1">
        <f>D55-E55</f>
        <v>2</v>
      </c>
      <c r="G55" s="1">
        <f t="shared" si="0"/>
        <v>1</v>
      </c>
      <c r="H55" s="15"/>
      <c r="I55" s="15"/>
    </row>
    <row r="56" spans="1:9" ht="24" customHeight="1">
      <c r="A56" s="15" t="s">
        <v>74</v>
      </c>
      <c r="B56" s="15"/>
      <c r="C56" s="13">
        <f>SUM(C3:C55)</f>
        <v>4397</v>
      </c>
      <c r="D56" s="1">
        <f>SUM(D3:D55)</f>
        <v>222</v>
      </c>
      <c r="E56" s="1">
        <f>SUM(E3:E55)</f>
        <v>50</v>
      </c>
      <c r="F56" s="1">
        <f>SUM(F3:F55)</f>
        <v>172</v>
      </c>
      <c r="G56" s="1">
        <f>SUM(G3:G55)</f>
        <v>50</v>
      </c>
      <c r="H56" s="1">
        <f>SUM(H3:H55)</f>
        <v>50</v>
      </c>
      <c r="I56" s="1">
        <f>SUM(I3:I55)</f>
        <v>172</v>
      </c>
    </row>
  </sheetData>
  <mergeCells count="35">
    <mergeCell ref="A48:A49"/>
    <mergeCell ref="A50:A51"/>
    <mergeCell ref="A52:A55"/>
    <mergeCell ref="A56:B56"/>
    <mergeCell ref="A1:I1"/>
    <mergeCell ref="A21:A25"/>
    <mergeCell ref="A26:A32"/>
    <mergeCell ref="A33:A35"/>
    <mergeCell ref="A36:A38"/>
    <mergeCell ref="A40:A47"/>
    <mergeCell ref="H3:H6"/>
    <mergeCell ref="I3:I6"/>
    <mergeCell ref="A3:A6"/>
    <mergeCell ref="A7:A15"/>
    <mergeCell ref="A16:A20"/>
    <mergeCell ref="H7:H15"/>
    <mergeCell ref="I7:I15"/>
    <mergeCell ref="H16:H20"/>
    <mergeCell ref="I16:I20"/>
    <mergeCell ref="H21:H25"/>
    <mergeCell ref="I21:I25"/>
    <mergeCell ref="H26:H32"/>
    <mergeCell ref="I26:I32"/>
    <mergeCell ref="H33:H35"/>
    <mergeCell ref="I33:I35"/>
    <mergeCell ref="H36:H38"/>
    <mergeCell ref="I36:I38"/>
    <mergeCell ref="H52:H55"/>
    <mergeCell ref="I52:I55"/>
    <mergeCell ref="H40:H47"/>
    <mergeCell ref="I40:I47"/>
    <mergeCell ref="H48:H49"/>
    <mergeCell ref="I48:I49"/>
    <mergeCell ref="H50:H51"/>
    <mergeCell ref="I50:I51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2017-04-01T00:48:47Z</dcterms:created>
  <dcterms:modified xsi:type="dcterms:W3CDTF">2017-04-01T01:58:39Z</dcterms:modified>
</cp:coreProperties>
</file>